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1 ITA\O11\"/>
    </mc:Choice>
  </mc:AlternateContent>
  <xr:revisionPtr revIDLastSave="0" documentId="13_ncr:1_{A737AA8B-7E0B-4D82-BEC3-1D0DCEF5C5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Sheet1!$A$1:$J$35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E22" i="1" l="1"/>
  <c r="I34" i="1"/>
  <c r="G33" i="1"/>
  <c r="I33" i="1" s="1"/>
  <c r="E35" i="1"/>
  <c r="G22" i="1"/>
  <c r="E18" i="1"/>
  <c r="G18" i="1"/>
  <c r="I18" i="1" s="1"/>
  <c r="G35" i="1" l="1"/>
  <c r="I35" i="1" s="1"/>
  <c r="I22" i="1"/>
</calcChain>
</file>

<file path=xl/sharedStrings.xml><?xml version="1.0" encoding="utf-8"?>
<sst xmlns="http://schemas.openxmlformats.org/spreadsheetml/2006/main" count="58" uniqueCount="32">
  <si>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</si>
  <si>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</si>
  <si>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</si>
  <si>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</si>
  <si>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</si>
  <si>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</si>
  <si>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</si>
  <si>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</si>
  <si>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รวมตอบแทนใช้สอย และวัสดุ</t>
  </si>
  <si>
    <t>ค่าสาธารณูปโภค</t>
  </si>
  <si>
    <t>รายงานผลการใช้จ่ายงบประมาณ ตรวจคนเข้าเมืองจังหวัดกำแพงเพชร</t>
  </si>
  <si>
    <t>ประจำปีงบประมาณ พ.ศ. 2567 ไตรมาสที่ 1 - 2</t>
  </si>
  <si>
    <t>ข้อมูล ณ วันที่ 31  มีนาคม  พ.ศ. 2567</t>
  </si>
  <si>
    <t xml:space="preserve">โครงการการรักษาความสงบเรียบร้อยและความมั่นคงภายในประเทศ </t>
  </si>
  <si>
    <t>- กิจกรรมการตรวจสอบ คัดกรอง ปราบปรามคนต่างด้าวที่ไม่พึงปรารถนา</t>
  </si>
  <si>
    <t>1.1 ค่าเบี้ยเลี้ยง ที่พัก และยานพาหนะ</t>
  </si>
  <si>
    <t>1.2 ค่าซ่อมแซมยานพาหนะ</t>
  </si>
  <si>
    <t>1.3 ค่าจ้างเหมาบริการทำความสะอาด</t>
  </si>
  <si>
    <t>1.4 ค่าเช่าเครื่องถ่ายเอกสาร</t>
  </si>
  <si>
    <t>1.5 วัสดุสำนักงาน</t>
  </si>
  <si>
    <t>1.6 น้ำมันเชื้อเพลิง</t>
  </si>
  <si>
    <t>1.7 วัสดุคอมพิวเตอร์</t>
  </si>
  <si>
    <t>1.8 วัสดุอาหารผู้ต้องกัก</t>
  </si>
  <si>
    <t>แผนงานบุคลากรภาครัฐ</t>
  </si>
  <si>
    <t>- กิจกรรมปฏิรูปกฎหมาย</t>
  </si>
  <si>
    <t xml:space="preserve">  รายการค่าเช่าบ้าน</t>
  </si>
  <si>
    <t>สามารถตรวจสอบ คัดกรอง ปราบปรามคนต่างด้าวที่ไม่พึงปรารถนาในพื้นที่รับผิดชอบได้อย่างมีประสิทธิภาพ</t>
  </si>
  <si>
    <t>บุคลากรในหน่วยงานได้รับการสนับสนุนช่วยเหลือค่าใช้จ่ายได้ตามสิทธิ</t>
  </si>
  <si>
    <t>เงินค่าธรรมเนียมตรวจคนเข้าเมืองเพื่อเสริมเงินงบประมาณรายจ่ายประจำปีงบประมาณ พ.ศ.2566 ขยายใช้ถึง 30 ก.ย.67</t>
  </si>
  <si>
    <t>1.8 แผ่นพับประชาสัมพันธ์</t>
  </si>
  <si>
    <t>1.9 วัสดุน้ำดื่ม</t>
  </si>
  <si>
    <t>ไม่มีปัญหา/อุปสรรคแต่อย่างใด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</si>
</sst>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43" fontId="5" fillId="0" borderId="1" xfId="1" applyFont="1" applyBorder="1"/>
    <xf numFmtId="0" fontId="5" fillId="0" borderId="0" xfId="0" applyFont="1"/>
    <xf numFmtId="0" fontId="5" fillId="0" borderId="1" xfId="0" quotePrefix="1" applyFont="1" applyBorder="1" applyAlignment="1">
      <alignment horizontal="center" vertical="center"/>
    </xf>
    <xf numFmtId="43" fontId="3" fillId="3" borderId="1" xfId="1" applyFont="1" applyFill="1" applyBorder="1"/>
    <xf numFmtId="0" fontId="5" fillId="0" borderId="1" xfId="0" quotePrefix="1" applyFont="1" applyBorder="1"/>
    <xf numFmtId="43" fontId="3" fillId="0" borderId="1" xfId="1" applyFont="1" applyBorder="1"/>
    <xf numFmtId="43" fontId="5" fillId="0" borderId="9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3" fillId="3" borderId="9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43" fontId="1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9900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view="pageBreakPreview" topLeftCell="A8" zoomScale="115" zoomScaleNormal="120" zoomScaleSheetLayoutView="115" zoomScalePageLayoutView="85" workbookViewId="0">
      <selection activeCell="J8" sqref="J8"/>
    </sheetView>
  </sheetViews>
  <sheetFormatPr defaultRowHeight="21"/>
  <cols>
    <col min="1" max="1" width="5.88671875" style="8" customWidth="1"/>
    <col min="2" max="2" width="35.44140625" style="8" customWidth="1"/>
    <col min="3" max="3" width="12.33203125" style="8" customWidth="1"/>
    <col min="4" max="4" width="13" style="8" customWidth="1"/>
    <col min="5" max="5" width="9.6640625" style="8" customWidth="1"/>
    <col min="6" max="6" width="6.109375" style="8" customWidth="1"/>
    <col min="7" max="7" width="9.6640625" style="8" customWidth="1"/>
    <col min="8" max="8" width="5.6640625" style="8" customWidth="1"/>
    <col min="9" max="9" width="12.21875" style="8" customWidth="1"/>
    <col min="10" max="10" width="21.88671875" style="8" customWidth="1"/>
    <col min="11" max="16384" width="8.88671875" style="8"/>
  </cols>
  <sheetData>
    <row r="1" spans="1:10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>
      <c r="A4" s="47" t="s">
        <v>0</v>
      </c>
      <c r="B4" s="47" t="s">
        <v>7</v>
      </c>
      <c r="C4" s="49" t="s">
        <v>2</v>
      </c>
      <c r="D4" s="50"/>
      <c r="E4" s="49" t="s">
        <v>3</v>
      </c>
      <c r="F4" s="50"/>
      <c r="G4" s="49" t="s">
        <v>4</v>
      </c>
      <c r="H4" s="50"/>
      <c r="I4" s="46" t="s">
        <v>5</v>
      </c>
      <c r="J4" s="44" t="s">
        <v>6</v>
      </c>
    </row>
    <row r="5" spans="1:10">
      <c r="A5" s="48"/>
      <c r="B5" s="48"/>
      <c r="C5" s="51"/>
      <c r="D5" s="52"/>
      <c r="E5" s="51"/>
      <c r="F5" s="52"/>
      <c r="G5" s="51"/>
      <c r="H5" s="52"/>
      <c r="I5" s="46"/>
      <c r="J5" s="45"/>
    </row>
    <row r="6" spans="1:10" ht="42" customHeight="1">
      <c r="A6" s="39">
        <v>1</v>
      </c>
      <c r="B6" s="1" t="s">
        <v>13</v>
      </c>
      <c r="C6" s="53" t="s">
        <v>26</v>
      </c>
      <c r="D6" s="54"/>
      <c r="E6" s="34"/>
      <c r="F6" s="34"/>
      <c r="G6" s="34"/>
      <c r="H6" s="34"/>
      <c r="I6" s="3"/>
      <c r="J6" s="3"/>
    </row>
    <row r="7" spans="1:10" ht="42">
      <c r="A7" s="39"/>
      <c r="B7" s="2" t="s">
        <v>14</v>
      </c>
      <c r="C7" s="55"/>
      <c r="D7" s="56"/>
      <c r="E7" s="34"/>
      <c r="F7" s="34"/>
      <c r="G7" s="34"/>
      <c r="H7" s="34"/>
      <c r="I7" s="3"/>
      <c r="J7" s="3"/>
    </row>
    <row r="8" spans="1:10">
      <c r="A8" s="39"/>
      <c r="B8" s="3" t="s">
        <v>15</v>
      </c>
      <c r="C8" s="55"/>
      <c r="D8" s="56"/>
      <c r="E8" s="35">
        <v>54100</v>
      </c>
      <c r="F8" s="35"/>
      <c r="G8" s="35">
        <v>41524</v>
      </c>
      <c r="H8" s="35"/>
      <c r="I8" s="7"/>
      <c r="J8" s="3" t="s">
        <v>31</v>
      </c>
    </row>
    <row r="9" spans="1:10">
      <c r="A9" s="39"/>
      <c r="B9" s="3" t="s">
        <v>16</v>
      </c>
      <c r="C9" s="55"/>
      <c r="D9" s="56"/>
      <c r="E9" s="35">
        <v>10000</v>
      </c>
      <c r="F9" s="35"/>
      <c r="G9" s="35">
        <v>9428.42</v>
      </c>
      <c r="H9" s="35"/>
      <c r="I9" s="7"/>
      <c r="J9" s="3" t="s">
        <v>31</v>
      </c>
    </row>
    <row r="10" spans="1:10">
      <c r="A10" s="39"/>
      <c r="B10" s="3" t="s">
        <v>17</v>
      </c>
      <c r="C10" s="55"/>
      <c r="D10" s="56"/>
      <c r="E10" s="35"/>
      <c r="F10" s="35"/>
      <c r="G10" s="35"/>
      <c r="H10" s="35"/>
      <c r="I10" s="7"/>
      <c r="J10" s="3"/>
    </row>
    <row r="11" spans="1:10">
      <c r="A11" s="39"/>
      <c r="B11" s="3" t="s">
        <v>18</v>
      </c>
      <c r="C11" s="55"/>
      <c r="D11" s="56"/>
      <c r="E11" s="35"/>
      <c r="F11" s="35"/>
      <c r="G11" s="35"/>
      <c r="H11" s="35"/>
      <c r="I11" s="7"/>
      <c r="J11" s="3"/>
    </row>
    <row r="12" spans="1:10">
      <c r="A12" s="39"/>
      <c r="B12" s="3" t="s">
        <v>19</v>
      </c>
      <c r="C12" s="55"/>
      <c r="D12" s="56"/>
      <c r="E12" s="35"/>
      <c r="F12" s="35"/>
      <c r="G12" s="35"/>
      <c r="H12" s="35"/>
      <c r="I12" s="7"/>
      <c r="J12" s="3"/>
    </row>
    <row r="13" spans="1:10">
      <c r="A13" s="39"/>
      <c r="B13" s="4" t="s">
        <v>20</v>
      </c>
      <c r="C13" s="55"/>
      <c r="D13" s="56"/>
      <c r="E13" s="40"/>
      <c r="F13" s="40"/>
      <c r="G13" s="35"/>
      <c r="H13" s="35"/>
      <c r="I13" s="7"/>
      <c r="J13" s="3"/>
    </row>
    <row r="14" spans="1:10">
      <c r="A14" s="39"/>
      <c r="B14" s="3" t="s">
        <v>21</v>
      </c>
      <c r="C14" s="55"/>
      <c r="D14" s="56"/>
      <c r="E14" s="35"/>
      <c r="F14" s="35"/>
      <c r="G14" s="35"/>
      <c r="H14" s="35"/>
      <c r="I14" s="7"/>
      <c r="J14" s="9"/>
    </row>
    <row r="15" spans="1:10">
      <c r="A15" s="39"/>
      <c r="B15" s="3" t="s">
        <v>29</v>
      </c>
      <c r="C15" s="55"/>
      <c r="D15" s="56"/>
      <c r="E15" s="35">
        <v>10000</v>
      </c>
      <c r="F15" s="35"/>
      <c r="G15" s="35">
        <v>10000</v>
      </c>
      <c r="H15" s="35"/>
      <c r="I15" s="7"/>
      <c r="J15" s="3" t="s">
        <v>31</v>
      </c>
    </row>
    <row r="16" spans="1:10">
      <c r="A16" s="39"/>
      <c r="B16" s="5" t="s">
        <v>8</v>
      </c>
      <c r="C16" s="55"/>
      <c r="D16" s="56"/>
      <c r="E16" s="41">
        <v>74100</v>
      </c>
      <c r="F16" s="41"/>
      <c r="G16" s="41">
        <f>SUM(G8:H15)</f>
        <v>60952.42</v>
      </c>
      <c r="H16" s="41"/>
      <c r="I16" s="7"/>
      <c r="J16" s="3" t="s">
        <v>31</v>
      </c>
    </row>
    <row r="17" spans="1:10">
      <c r="A17" s="39"/>
      <c r="B17" s="5" t="s">
        <v>9</v>
      </c>
      <c r="C17" s="57"/>
      <c r="D17" s="58"/>
      <c r="E17" s="41">
        <v>23700</v>
      </c>
      <c r="F17" s="41"/>
      <c r="G17" s="41">
        <v>27213.88</v>
      </c>
      <c r="H17" s="41"/>
      <c r="I17" s="7"/>
      <c r="J17" s="3" t="s">
        <v>31</v>
      </c>
    </row>
    <row r="18" spans="1:10">
      <c r="A18" s="39"/>
      <c r="B18" s="6" t="s">
        <v>1</v>
      </c>
      <c r="C18" s="36"/>
      <c r="D18" s="36"/>
      <c r="E18" s="37">
        <f>SUM(E16:F17)</f>
        <v>97800</v>
      </c>
      <c r="F18" s="37"/>
      <c r="G18" s="37">
        <f>SUM(G16:H17)</f>
        <v>88166.3</v>
      </c>
      <c r="H18" s="37"/>
      <c r="I18" s="10">
        <f>(G18*100)/E18</f>
        <v>90.149591002044986</v>
      </c>
      <c r="J18" s="6" t="s">
        <v>31</v>
      </c>
    </row>
    <row r="19" spans="1:10">
      <c r="A19" s="38">
        <v>2</v>
      </c>
      <c r="B19" s="5" t="s">
        <v>23</v>
      </c>
      <c r="C19" s="19" t="s">
        <v>27</v>
      </c>
      <c r="D19" s="20"/>
      <c r="E19" s="34"/>
      <c r="F19" s="34"/>
      <c r="G19" s="34"/>
      <c r="H19" s="34"/>
      <c r="I19" s="3"/>
      <c r="J19" s="3"/>
    </row>
    <row r="20" spans="1:10">
      <c r="A20" s="25"/>
      <c r="B20" s="11" t="s">
        <v>24</v>
      </c>
      <c r="C20" s="21"/>
      <c r="D20" s="22"/>
      <c r="E20" s="34"/>
      <c r="F20" s="34"/>
      <c r="G20" s="34"/>
      <c r="H20" s="34"/>
      <c r="I20" s="3"/>
      <c r="J20" s="3"/>
    </row>
    <row r="21" spans="1:10">
      <c r="A21" s="25"/>
      <c r="B21" s="3" t="s">
        <v>25</v>
      </c>
      <c r="C21" s="23"/>
      <c r="D21" s="24"/>
      <c r="E21" s="35">
        <v>364000</v>
      </c>
      <c r="F21" s="35"/>
      <c r="G21" s="35">
        <v>213500</v>
      </c>
      <c r="H21" s="35"/>
      <c r="I21" s="3"/>
      <c r="J21" s="3" t="s">
        <v>31</v>
      </c>
    </row>
    <row r="22" spans="1:10">
      <c r="A22" s="25"/>
      <c r="B22" s="6" t="s">
        <v>1</v>
      </c>
      <c r="C22" s="36"/>
      <c r="D22" s="36"/>
      <c r="E22" s="37">
        <f>SUM(E20:F21)</f>
        <v>364000</v>
      </c>
      <c r="F22" s="37"/>
      <c r="G22" s="37">
        <f>SUM(G20:H21)</f>
        <v>213500</v>
      </c>
      <c r="H22" s="37"/>
      <c r="I22" s="10">
        <f>(G22*100)/E22</f>
        <v>58.653846153846153</v>
      </c>
      <c r="J22" s="6" t="s">
        <v>31</v>
      </c>
    </row>
    <row r="23" spans="1:10" ht="63">
      <c r="A23" s="25">
        <v>3</v>
      </c>
      <c r="B23" s="1" t="s">
        <v>28</v>
      </c>
      <c r="C23" s="26"/>
      <c r="D23" s="27"/>
      <c r="E23" s="13"/>
      <c r="F23" s="14"/>
      <c r="G23" s="13"/>
      <c r="H23" s="14"/>
      <c r="I23" s="7"/>
      <c r="J23" s="3"/>
    </row>
    <row r="24" spans="1:10">
      <c r="A24" s="25"/>
      <c r="B24" s="3" t="s">
        <v>15</v>
      </c>
      <c r="C24" s="28"/>
      <c r="D24" s="29"/>
      <c r="E24" s="13">
        <v>100000</v>
      </c>
      <c r="F24" s="14"/>
      <c r="G24" s="13">
        <v>81894</v>
      </c>
      <c r="H24" s="14"/>
      <c r="I24" s="7"/>
      <c r="J24" s="3" t="s">
        <v>31</v>
      </c>
    </row>
    <row r="25" spans="1:10">
      <c r="A25" s="25"/>
      <c r="B25" s="3" t="s">
        <v>16</v>
      </c>
      <c r="C25" s="28"/>
      <c r="D25" s="29"/>
      <c r="E25" s="13"/>
      <c r="F25" s="14"/>
      <c r="G25" s="13"/>
      <c r="H25" s="14"/>
      <c r="I25" s="7"/>
      <c r="J25" s="3"/>
    </row>
    <row r="26" spans="1:10">
      <c r="A26" s="25"/>
      <c r="B26" s="3" t="s">
        <v>17</v>
      </c>
      <c r="C26" s="28"/>
      <c r="D26" s="29"/>
      <c r="E26" s="13">
        <v>150000</v>
      </c>
      <c r="F26" s="14"/>
      <c r="G26" s="13">
        <v>120000</v>
      </c>
      <c r="H26" s="14"/>
      <c r="I26" s="7"/>
      <c r="J26" s="3" t="s">
        <v>31</v>
      </c>
    </row>
    <row r="27" spans="1:10">
      <c r="A27" s="25"/>
      <c r="B27" s="3" t="s">
        <v>18</v>
      </c>
      <c r="C27" s="28"/>
      <c r="D27" s="29"/>
      <c r="E27" s="13">
        <v>30000</v>
      </c>
      <c r="F27" s="14"/>
      <c r="G27" s="13">
        <v>23400</v>
      </c>
      <c r="H27" s="14"/>
      <c r="I27" s="7"/>
      <c r="J27" s="3" t="s">
        <v>31</v>
      </c>
    </row>
    <row r="28" spans="1:10">
      <c r="A28" s="25"/>
      <c r="B28" s="3" t="s">
        <v>19</v>
      </c>
      <c r="C28" s="28"/>
      <c r="D28" s="29"/>
      <c r="E28" s="13"/>
      <c r="F28" s="14"/>
      <c r="G28" s="13"/>
      <c r="H28" s="14"/>
      <c r="I28" s="7"/>
      <c r="J28" s="3"/>
    </row>
    <row r="29" spans="1:10">
      <c r="A29" s="25"/>
      <c r="B29" s="4" t="s">
        <v>20</v>
      </c>
      <c r="C29" s="28"/>
      <c r="D29" s="29"/>
      <c r="E29" s="13">
        <v>157900.4</v>
      </c>
      <c r="F29" s="14"/>
      <c r="G29" s="13">
        <v>105660.4</v>
      </c>
      <c r="H29" s="14"/>
      <c r="I29" s="7"/>
      <c r="J29" s="3" t="s">
        <v>31</v>
      </c>
    </row>
    <row r="30" spans="1:10">
      <c r="A30" s="25"/>
      <c r="B30" s="3" t="s">
        <v>21</v>
      </c>
      <c r="C30" s="28"/>
      <c r="D30" s="29"/>
      <c r="E30" s="13"/>
      <c r="F30" s="14"/>
      <c r="G30" s="13"/>
      <c r="H30" s="14"/>
      <c r="I30" s="7"/>
      <c r="J30" s="3"/>
    </row>
    <row r="31" spans="1:10">
      <c r="A31" s="25"/>
      <c r="B31" s="3" t="s">
        <v>22</v>
      </c>
      <c r="C31" s="28"/>
      <c r="D31" s="29"/>
      <c r="E31" s="13"/>
      <c r="F31" s="14"/>
      <c r="G31" s="13"/>
      <c r="H31" s="14"/>
      <c r="I31" s="7"/>
      <c r="J31" s="3"/>
    </row>
    <row r="32" spans="1:10">
      <c r="A32" s="25"/>
      <c r="B32" s="3" t="s">
        <v>30</v>
      </c>
      <c r="C32" s="28"/>
      <c r="D32" s="29"/>
      <c r="E32" s="13">
        <v>50000</v>
      </c>
      <c r="F32" s="14"/>
      <c r="G32" s="13">
        <v>20000</v>
      </c>
      <c r="H32" s="14"/>
      <c r="I32" s="7"/>
      <c r="J32" s="3" t="s">
        <v>31</v>
      </c>
    </row>
    <row r="33" spans="1:10">
      <c r="A33" s="25"/>
      <c r="B33" s="5" t="s">
        <v>8</v>
      </c>
      <c r="C33" s="28"/>
      <c r="D33" s="29"/>
      <c r="E33" s="15">
        <v>487900.4</v>
      </c>
      <c r="F33" s="16"/>
      <c r="G33" s="15">
        <f>SUM(G24:H32)</f>
        <v>350954.4</v>
      </c>
      <c r="H33" s="16"/>
      <c r="I33" s="12">
        <f>(G33*100)/E33</f>
        <v>71.931566360675248</v>
      </c>
      <c r="J33" s="3" t="s">
        <v>31</v>
      </c>
    </row>
    <row r="34" spans="1:10">
      <c r="A34" s="25"/>
      <c r="B34" s="5" t="s">
        <v>9</v>
      </c>
      <c r="C34" s="30"/>
      <c r="D34" s="31"/>
      <c r="E34" s="15">
        <v>99669.01</v>
      </c>
      <c r="F34" s="16"/>
      <c r="G34" s="15">
        <v>99669.01</v>
      </c>
      <c r="H34" s="16"/>
      <c r="I34" s="12">
        <f>(G34*100)/E34</f>
        <v>100</v>
      </c>
      <c r="J34" s="3" t="s">
        <v>31</v>
      </c>
    </row>
    <row r="35" spans="1:10">
      <c r="A35" s="25"/>
      <c r="B35" s="6" t="s">
        <v>1</v>
      </c>
      <c r="C35" s="32"/>
      <c r="D35" s="33"/>
      <c r="E35" s="17">
        <f>SUM(E33:F34)</f>
        <v>587569.41</v>
      </c>
      <c r="F35" s="18"/>
      <c r="G35" s="17">
        <f>SUM(G33:H34)</f>
        <v>450623.41000000003</v>
      </c>
      <c r="H35" s="18"/>
      <c r="I35" s="10">
        <f>(G35*100)/E35</f>
        <v>76.692796175348874</v>
      </c>
      <c r="J35" s="6" t="s">
        <v>31</v>
      </c>
    </row>
  </sheetData>
  <mergeCells count="79">
    <mergeCell ref="C18:D18"/>
    <mergeCell ref="E18:F18"/>
    <mergeCell ref="G17:H17"/>
    <mergeCell ref="G16:H16"/>
    <mergeCell ref="C6:D17"/>
    <mergeCell ref="E7:F7"/>
    <mergeCell ref="E8:F8"/>
    <mergeCell ref="E9:F9"/>
    <mergeCell ref="E16:F16"/>
    <mergeCell ref="G18:H18"/>
    <mergeCell ref="E14:F14"/>
    <mergeCell ref="E15:F15"/>
    <mergeCell ref="G15:H15"/>
    <mergeCell ref="G10:H10"/>
    <mergeCell ref="G11:H11"/>
    <mergeCell ref="G12:H12"/>
    <mergeCell ref="E17:F17"/>
    <mergeCell ref="A1:J1"/>
    <mergeCell ref="A2:J2"/>
    <mergeCell ref="A3:J3"/>
    <mergeCell ref="J4:J5"/>
    <mergeCell ref="I4:I5"/>
    <mergeCell ref="A4:A5"/>
    <mergeCell ref="B4:B5"/>
    <mergeCell ref="G4:H5"/>
    <mergeCell ref="E4:F5"/>
    <mergeCell ref="C4:D5"/>
    <mergeCell ref="C22:D22"/>
    <mergeCell ref="E22:F22"/>
    <mergeCell ref="G22:H22"/>
    <mergeCell ref="A19:A22"/>
    <mergeCell ref="E6:F6"/>
    <mergeCell ref="G6:H6"/>
    <mergeCell ref="A6:A18"/>
    <mergeCell ref="E12:F12"/>
    <mergeCell ref="G7:H7"/>
    <mergeCell ref="G8:H8"/>
    <mergeCell ref="G9:H9"/>
    <mergeCell ref="E13:F13"/>
    <mergeCell ref="E10:F10"/>
    <mergeCell ref="E11:F11"/>
    <mergeCell ref="G13:H13"/>
    <mergeCell ref="G14:H14"/>
    <mergeCell ref="E20:F20"/>
    <mergeCell ref="E21:F21"/>
    <mergeCell ref="G19:H19"/>
    <mergeCell ref="G20:H20"/>
    <mergeCell ref="G21:H21"/>
    <mergeCell ref="C19:D21"/>
    <mergeCell ref="A23:A35"/>
    <mergeCell ref="C23:D34"/>
    <mergeCell ref="E23:F23"/>
    <mergeCell ref="E24:F24"/>
    <mergeCell ref="E25:F25"/>
    <mergeCell ref="E26:F26"/>
    <mergeCell ref="E27:F27"/>
    <mergeCell ref="E28:F28"/>
    <mergeCell ref="E29:F29"/>
    <mergeCell ref="E30:F30"/>
    <mergeCell ref="C35:D35"/>
    <mergeCell ref="E31:F31"/>
    <mergeCell ref="E32:F32"/>
    <mergeCell ref="E33:F33"/>
    <mergeCell ref="E19:F19"/>
    <mergeCell ref="E34:F34"/>
    <mergeCell ref="E35:F35"/>
    <mergeCell ref="G35:H35"/>
    <mergeCell ref="G34:H34"/>
    <mergeCell ref="G33:H33"/>
    <mergeCell ref="G32:H32"/>
    <mergeCell ref="G31:H31"/>
    <mergeCell ref="G30:H30"/>
    <mergeCell ref="G28:H28"/>
    <mergeCell ref="G29:H29"/>
    <mergeCell ref="G27:H27"/>
    <mergeCell ref="G26:H26"/>
    <mergeCell ref="G23:H23"/>
    <mergeCell ref="G24:H24"/>
    <mergeCell ref="G25:H25"/>
  </mergeCells>
  <pageMargins left="0.70866141732283472" right="0.70866141732283472" top="0.51181102362204722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Mayzii Meya</cp:lastModifiedBy>
  <cp:lastPrinted>2024-02-13T03:34:07Z</cp:lastPrinted>
  <dcterms:created xsi:type="dcterms:W3CDTF">2024-01-10T07:59:11Z</dcterms:created>
  <dcterms:modified xsi:type="dcterms:W3CDTF">2024-04-29T07:44:16Z</dcterms:modified>
</cp:coreProperties>
</file>