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1 ITA\O11\"/>
    </mc:Choice>
  </mc:AlternateContent>
  <xr:revisionPtr revIDLastSave="0" documentId="13_ncr:1_{F0215AA6-D2EF-465B-B97A-D4D96AD363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Sheet1!$A$1:$J$36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36" i="1"/>
  <c r="D19" i="1"/>
</calcChain>
</file>

<file path=xl/sharedStrings.xml><?xml version="1.0" encoding="utf-8"?>
<sst xmlns="http://schemas.openxmlformats.org/spreadsheetml/2006/main" count="63" uniqueCount="40">
  <si>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</si>
  <si>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</si>
  <si>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</si>
  <si>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</si>
  <si>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</si>
  <si>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</si>
  <si>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</si>
  <si>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</si>
  <si>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</si>
  <si>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</si>
  <si>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</si>
  <si>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</si>
  <si>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รวมตอบแทนใช้สอย และวัสดุ</t>
  </si>
  <si>
    <t>ค่าสาธารณูปโภค</t>
  </si>
  <si>
    <t>แผนการใช้จ่ายงบประมาณ ตรวจคนเข้าเมืองจังหวัดกำแพงเพชร</t>
  </si>
  <si>
    <t xml:space="preserve"> ข้อมูล ณ วันที่ 29 กุมภาพันธ์ พ.ศ. 2567</t>
  </si>
  <si>
    <t>ประจำปีงบประมาณ พ.ศ. 2567 ไตรมาสที่ 1 - 2</t>
  </si>
  <si>
    <t xml:space="preserve">โครงการการรักษาความสงบเรียบร้อยและความมั่นคงภายในประเทศ </t>
  </si>
  <si>
    <t>1.1 ค่าเบี้ยเลี้ยง ที่พัก และยานพาหนะ</t>
  </si>
  <si>
    <t>1.2 ค่าซ่อมแซมยานพาหนะ</t>
  </si>
  <si>
    <t>1.3 ค่าจ้างเหมาบริการทำความสะอาด</t>
  </si>
  <si>
    <t>1.4 ค่าเช่าเครื่องถ่ายเอกสาร</t>
  </si>
  <si>
    <t>1.5 วัสดุสำนักงาน</t>
  </si>
  <si>
    <t>1.6 น้ำมันเชื้อเพลิง</t>
  </si>
  <si>
    <t>1.7 วัสดุคอมพิวเตอร์</t>
  </si>
  <si>
    <t>1.8 วัสดุอาหารผู้ต้องกัก</t>
  </si>
  <si>
    <t>ต.ค.66 - มี.ค.67</t>
  </si>
  <si>
    <t>เบิกค่าตอบแทนใช้สอยและวัสดุ และค่าสาธารณูปโภค</t>
  </si>
  <si>
    <t>หน่วยงานมีการเบิกจ่ายค่าตอบแทนใช้สอยและวัสดุ และไม่มีหนี้ค่าสาธารณูปโภคค้างชำระ</t>
  </si>
  <si>
    <t>แผนงานบุคลากรภาครัฐ</t>
  </si>
  <si>
    <t>- กิจกรรมการตรวจสอบ คัดกรอง ปราบปรามคนต่างด้าวที่ไม่พึงปรารถนา</t>
  </si>
  <si>
    <t>- กิจกรรมปฏิรูปกฎหมาย</t>
  </si>
  <si>
    <t xml:space="preserve">  รายการค่าเช่าบ้าน</t>
  </si>
  <si>
    <t>- เบิกจ่ายค่าเช่าบ้านให้ข้าราชตำรวจในสังกัดได้ตามสิทธิ</t>
  </si>
  <si>
    <t>- ข้าราชการตำรวจในสังกัดได้รับการสนับสนุนค่าเช่าบ้านตามสิทธิ และช่วยบรรเทาความเดือดร้อนเรื่องค่าใช้จ่ายได้</t>
  </si>
  <si>
    <t>เงินค่าธรรมเนียมตรวจคนเข้าเมืองเพื่อเสริมเงินงบประมาณรายจ่ายประจำปีงบประมาณ พ.ศ.2566 ขยายใช้ถึง 30 ก.ย.67</t>
  </si>
  <si>
    <t>- ใช้ในภารกิจการตรวจสอบ คัดกรอง สกัดกั้นบุคคลต้องห้ามและการผลักดันส่งกลับคนต่างด้าวออกไปนอกราชอาณาจักร
- ใช้ในภารกิจบริการคนต่างด้าว
- ใช้ในภารกิจการเดินทางไปราชการ ประชุม และการฝึกอบรม</t>
  </si>
  <si>
    <t>- ภารกิจการตรวจสอบคัดกรอง สกัดกั้นบุคคลต้องห้าม การผลักดันส่งกลับบรรลุตามเป้าหมาย
- ผู้มารับบริการเกิดความพึงพอใจในการให้บริการ</t>
  </si>
  <si>
    <t>1.8 แผ่นพับประชาสัมพันธ์</t>
  </si>
  <si>
    <t>1.9 วัสดุน้ำดื่ม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</si>
</sst>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17" fontId="4" fillId="0" borderId="1" xfId="1" applyNumberFormat="1" applyFont="1" applyBorder="1" applyAlignment="1">
      <alignment horizontal="right" vertical="center" wrapText="1"/>
    </xf>
    <xf numFmtId="0" fontId="7" fillId="0" borderId="0" xfId="0" applyFont="1"/>
    <xf numFmtId="0" fontId="10" fillId="0" borderId="1" xfId="0" applyFont="1" applyBorder="1" applyAlignment="1">
      <alignment wrapText="1"/>
    </xf>
    <xf numFmtId="43" fontId="2" fillId="0" borderId="6" xfId="1" applyFont="1" applyBorder="1" applyAlignment="1">
      <alignment horizontal="right"/>
    </xf>
    <xf numFmtId="0" fontId="10" fillId="0" borderId="1" xfId="0" quotePrefix="1" applyFont="1" applyBorder="1" applyAlignment="1">
      <alignment wrapText="1"/>
    </xf>
    <xf numFmtId="43" fontId="2" fillId="0" borderId="4" xfId="1" applyFont="1" applyBorder="1" applyAlignment="1">
      <alignment horizontal="right"/>
    </xf>
    <xf numFmtId="0" fontId="1" fillId="0" borderId="1" xfId="0" applyFont="1" applyBorder="1"/>
    <xf numFmtId="43" fontId="2" fillId="0" borderId="1" xfId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43" fontId="2" fillId="0" borderId="7" xfId="1" applyFont="1" applyBorder="1" applyAlignment="1">
      <alignment horizontal="right" vertical="center" wrapText="1"/>
    </xf>
    <xf numFmtId="43" fontId="2" fillId="0" borderId="9" xfId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/>
    </xf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/>
    <xf numFmtId="43" fontId="6" fillId="3" borderId="1" xfId="0" applyNumberFormat="1" applyFont="1" applyFill="1" applyBorder="1"/>
    <xf numFmtId="0" fontId="1" fillId="0" borderId="1" xfId="0" quotePrefix="1" applyFont="1" applyBorder="1"/>
    <xf numFmtId="43" fontId="1" fillId="0" borderId="1" xfId="1" applyFont="1" applyBorder="1" applyAlignment="1">
      <alignment shrinkToFit="1"/>
    </xf>
    <xf numFmtId="43" fontId="1" fillId="0" borderId="1" xfId="1" applyFont="1" applyBorder="1"/>
    <xf numFmtId="0" fontId="6" fillId="3" borderId="1" xfId="0" applyFont="1" applyFill="1" applyBorder="1"/>
    <xf numFmtId="0" fontId="11" fillId="0" borderId="0" xfId="0" applyFont="1"/>
    <xf numFmtId="43" fontId="4" fillId="0" borderId="8" xfId="1" applyFont="1" applyBorder="1" applyAlignment="1">
      <alignment horizontal="right" vertical="center" wrapText="1"/>
    </xf>
    <xf numFmtId="43" fontId="4" fillId="0" borderId="8" xfId="1" applyFont="1" applyBorder="1" applyAlignment="1">
      <alignment horizontal="right"/>
    </xf>
    <xf numFmtId="43" fontId="6" fillId="3" borderId="1" xfId="0" applyNumberFormat="1" applyFont="1" applyFill="1" applyBorder="1" applyAlignment="1">
      <alignment shrinkToFit="1"/>
    </xf>
    <xf numFmtId="43" fontId="4" fillId="0" borderId="1" xfId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43" fontId="2" fillId="0" borderId="6" xfId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6" xfId="0" quotePrefix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6" xfId="0" quotePrefix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BreakPreview" topLeftCell="A23" zoomScale="65" zoomScaleNormal="115" zoomScaleSheetLayoutView="65" zoomScalePageLayoutView="85" workbookViewId="0">
      <selection activeCell="B38" sqref="B38"/>
    </sheetView>
  </sheetViews>
  <sheetFormatPr defaultRowHeight="18"/>
  <cols>
    <col min="1" max="1" width="5.88671875" style="2" customWidth="1"/>
    <col min="2" max="2" width="30.6640625" style="2" customWidth="1"/>
    <col min="3" max="3" width="19" style="2" customWidth="1"/>
    <col min="4" max="9" width="10.5546875" style="2" customWidth="1"/>
    <col min="10" max="10" width="20" style="2" customWidth="1"/>
    <col min="11" max="16384" width="8.88671875" style="2"/>
  </cols>
  <sheetData>
    <row r="1" spans="1:10" ht="2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1">
      <c r="A4" s="34" t="s">
        <v>0</v>
      </c>
      <c r="B4" s="32" t="s">
        <v>11</v>
      </c>
      <c r="C4" s="32" t="s">
        <v>1</v>
      </c>
      <c r="D4" s="29" t="s">
        <v>2</v>
      </c>
      <c r="E4" s="30"/>
      <c r="F4" s="30"/>
      <c r="G4" s="30"/>
      <c r="H4" s="31"/>
      <c r="I4" s="32" t="s">
        <v>8</v>
      </c>
      <c r="J4" s="32" t="s">
        <v>9</v>
      </c>
    </row>
    <row r="5" spans="1:10">
      <c r="A5" s="35"/>
      <c r="B5" s="33"/>
      <c r="C5" s="33"/>
      <c r="D5" s="35" t="s">
        <v>3</v>
      </c>
      <c r="E5" s="36" t="s">
        <v>4</v>
      </c>
      <c r="F5" s="35" t="s">
        <v>5</v>
      </c>
      <c r="G5" s="35" t="s">
        <v>6</v>
      </c>
      <c r="H5" s="35" t="s">
        <v>7</v>
      </c>
      <c r="I5" s="33"/>
      <c r="J5" s="33"/>
    </row>
    <row r="6" spans="1:10">
      <c r="A6" s="35"/>
      <c r="B6" s="33"/>
      <c r="C6" s="33"/>
      <c r="D6" s="35"/>
      <c r="E6" s="32"/>
      <c r="F6" s="35"/>
      <c r="G6" s="35"/>
      <c r="H6" s="35"/>
      <c r="I6" s="33"/>
      <c r="J6" s="33"/>
    </row>
    <row r="7" spans="1:10" ht="42">
      <c r="A7" s="43">
        <v>1</v>
      </c>
      <c r="B7" s="3" t="s">
        <v>17</v>
      </c>
      <c r="C7" s="58" t="s">
        <v>27</v>
      </c>
      <c r="D7" s="46"/>
      <c r="E7" s="46"/>
      <c r="F7" s="46"/>
      <c r="G7" s="46"/>
      <c r="H7" s="46"/>
      <c r="I7" s="46"/>
      <c r="J7" s="48" t="s">
        <v>28</v>
      </c>
    </row>
    <row r="8" spans="1:10" ht="42">
      <c r="A8" s="44"/>
      <c r="B8" s="5" t="s">
        <v>30</v>
      </c>
      <c r="C8" s="41"/>
      <c r="D8" s="47"/>
      <c r="E8" s="47"/>
      <c r="F8" s="47"/>
      <c r="G8" s="47"/>
      <c r="H8" s="47"/>
      <c r="I8" s="47"/>
      <c r="J8" s="38"/>
    </row>
    <row r="9" spans="1:10" ht="21">
      <c r="A9" s="44"/>
      <c r="B9" s="7" t="s">
        <v>18</v>
      </c>
      <c r="C9" s="41"/>
      <c r="D9" s="8">
        <v>54100</v>
      </c>
      <c r="E9" s="8"/>
      <c r="F9" s="8"/>
      <c r="G9" s="8"/>
      <c r="H9" s="8"/>
      <c r="I9" s="1" t="s">
        <v>26</v>
      </c>
      <c r="J9" s="38"/>
    </row>
    <row r="10" spans="1:10" ht="21">
      <c r="A10" s="44"/>
      <c r="B10" s="7" t="s">
        <v>19</v>
      </c>
      <c r="C10" s="41"/>
      <c r="D10" s="9">
        <v>10000</v>
      </c>
      <c r="E10" s="9"/>
      <c r="F10" s="9"/>
      <c r="G10" s="9"/>
      <c r="H10" s="9"/>
      <c r="I10" s="1" t="s">
        <v>26</v>
      </c>
      <c r="J10" s="38"/>
    </row>
    <row r="11" spans="1:10" ht="21">
      <c r="A11" s="44"/>
      <c r="B11" s="7" t="s">
        <v>20</v>
      </c>
      <c r="C11" s="41"/>
      <c r="D11" s="8"/>
      <c r="E11" s="10"/>
      <c r="F11" s="8"/>
      <c r="G11" s="11"/>
      <c r="H11" s="8"/>
      <c r="I11" s="23"/>
      <c r="J11" s="38"/>
    </row>
    <row r="12" spans="1:10" ht="21">
      <c r="A12" s="44"/>
      <c r="B12" s="7" t="s">
        <v>21</v>
      </c>
      <c r="C12" s="41"/>
      <c r="D12" s="8"/>
      <c r="E12" s="8"/>
      <c r="F12" s="8"/>
      <c r="G12" s="8"/>
      <c r="H12" s="8"/>
      <c r="I12" s="1" t="s">
        <v>26</v>
      </c>
      <c r="J12" s="38"/>
    </row>
    <row r="13" spans="1:10" ht="21">
      <c r="A13" s="44"/>
      <c r="B13" s="7" t="s">
        <v>22</v>
      </c>
      <c r="C13" s="41"/>
      <c r="D13" s="8"/>
      <c r="E13" s="8"/>
      <c r="F13" s="8"/>
      <c r="G13" s="8"/>
      <c r="H13" s="8"/>
      <c r="I13" s="24"/>
      <c r="J13" s="38"/>
    </row>
    <row r="14" spans="1:10" ht="21">
      <c r="A14" s="44"/>
      <c r="B14" s="12" t="s">
        <v>23</v>
      </c>
      <c r="C14" s="41"/>
      <c r="D14" s="8"/>
      <c r="E14" s="8"/>
      <c r="F14" s="8"/>
      <c r="G14" s="8"/>
      <c r="H14" s="8"/>
      <c r="I14" s="1" t="s">
        <v>26</v>
      </c>
      <c r="J14" s="38"/>
    </row>
    <row r="15" spans="1:10" ht="21">
      <c r="A15" s="44"/>
      <c r="B15" s="7" t="s">
        <v>24</v>
      </c>
      <c r="C15" s="41"/>
      <c r="D15" s="6"/>
      <c r="E15" s="6"/>
      <c r="F15" s="6"/>
      <c r="G15" s="6"/>
      <c r="H15" s="6"/>
      <c r="I15" s="13"/>
      <c r="J15" s="38"/>
    </row>
    <row r="16" spans="1:10" ht="21">
      <c r="A16" s="44"/>
      <c r="B16" s="7" t="s">
        <v>38</v>
      </c>
      <c r="C16" s="41"/>
      <c r="D16" s="13">
        <v>10000</v>
      </c>
      <c r="E16" s="13"/>
      <c r="F16" s="13"/>
      <c r="G16" s="13"/>
      <c r="H16" s="13"/>
      <c r="I16" s="13"/>
      <c r="J16" s="38"/>
    </row>
    <row r="17" spans="1:10" ht="21">
      <c r="A17" s="44"/>
      <c r="B17" s="14" t="s">
        <v>12</v>
      </c>
      <c r="C17" s="41"/>
      <c r="D17" s="13">
        <v>74100</v>
      </c>
      <c r="E17" s="13"/>
      <c r="F17" s="13"/>
      <c r="G17" s="13"/>
      <c r="H17" s="13"/>
      <c r="I17" s="1" t="s">
        <v>26</v>
      </c>
      <c r="J17" s="38"/>
    </row>
    <row r="18" spans="1:10" ht="21">
      <c r="A18" s="44"/>
      <c r="B18" s="14" t="s">
        <v>13</v>
      </c>
      <c r="C18" s="42"/>
      <c r="D18" s="13">
        <v>23700</v>
      </c>
      <c r="E18" s="13"/>
      <c r="F18" s="13"/>
      <c r="G18" s="13"/>
      <c r="H18" s="13"/>
      <c r="I18" s="1" t="s">
        <v>26</v>
      </c>
      <c r="J18" s="39"/>
    </row>
    <row r="19" spans="1:10" ht="21">
      <c r="A19" s="45"/>
      <c r="B19" s="15" t="s">
        <v>10</v>
      </c>
      <c r="C19" s="16"/>
      <c r="D19" s="17">
        <f>SUM(D17:D18)</f>
        <v>97800</v>
      </c>
      <c r="E19" s="16"/>
      <c r="F19" s="16"/>
      <c r="G19" s="16"/>
      <c r="H19" s="16"/>
      <c r="I19" s="16"/>
      <c r="J19" s="16"/>
    </row>
    <row r="20" spans="1:10" ht="21">
      <c r="A20" s="49">
        <v>2</v>
      </c>
      <c r="B20" s="14" t="s">
        <v>29</v>
      </c>
      <c r="C20" s="52" t="s">
        <v>33</v>
      </c>
      <c r="D20" s="7"/>
      <c r="E20" s="7"/>
      <c r="F20" s="7"/>
      <c r="G20" s="7"/>
      <c r="H20" s="7"/>
      <c r="I20" s="7"/>
      <c r="J20" s="55" t="s">
        <v>34</v>
      </c>
    </row>
    <row r="21" spans="1:10" ht="21">
      <c r="A21" s="50"/>
      <c r="B21" s="18" t="s">
        <v>31</v>
      </c>
      <c r="C21" s="53"/>
      <c r="D21" s="7"/>
      <c r="E21" s="7"/>
      <c r="F21" s="7"/>
      <c r="G21" s="7"/>
      <c r="H21" s="7"/>
      <c r="I21" s="7"/>
      <c r="J21" s="56"/>
    </row>
    <row r="22" spans="1:10" ht="21">
      <c r="A22" s="50"/>
      <c r="B22" s="7" t="s">
        <v>32</v>
      </c>
      <c r="C22" s="54"/>
      <c r="D22" s="19">
        <v>364000</v>
      </c>
      <c r="E22" s="20"/>
      <c r="F22" s="20"/>
      <c r="G22" s="20"/>
      <c r="H22" s="20"/>
      <c r="I22" s="1" t="s">
        <v>26</v>
      </c>
      <c r="J22" s="57"/>
    </row>
    <row r="23" spans="1:10" ht="21">
      <c r="A23" s="51"/>
      <c r="B23" s="15" t="s">
        <v>10</v>
      </c>
      <c r="C23" s="21"/>
      <c r="D23" s="25">
        <f>SUM(D22)</f>
        <v>364000</v>
      </c>
      <c r="E23" s="21"/>
      <c r="F23" s="21"/>
      <c r="G23" s="21"/>
      <c r="H23" s="21"/>
      <c r="I23" s="21"/>
      <c r="J23" s="21"/>
    </row>
    <row r="24" spans="1:10" ht="84">
      <c r="A24" s="43">
        <v>3</v>
      </c>
      <c r="B24" s="3" t="s">
        <v>35</v>
      </c>
      <c r="C24" s="40" t="s">
        <v>36</v>
      </c>
      <c r="D24" s="4"/>
      <c r="E24" s="4"/>
      <c r="F24" s="4"/>
      <c r="G24" s="4"/>
      <c r="H24" s="4"/>
      <c r="I24" s="4"/>
      <c r="J24" s="37" t="s">
        <v>37</v>
      </c>
    </row>
    <row r="25" spans="1:10" ht="21">
      <c r="A25" s="44"/>
      <c r="B25" s="7" t="s">
        <v>18</v>
      </c>
      <c r="C25" s="41"/>
      <c r="D25" s="8">
        <v>100000</v>
      </c>
      <c r="E25" s="8"/>
      <c r="F25" s="8"/>
      <c r="G25" s="8"/>
      <c r="H25" s="8"/>
      <c r="I25" s="1" t="s">
        <v>26</v>
      </c>
      <c r="J25" s="38"/>
    </row>
    <row r="26" spans="1:10" ht="21">
      <c r="A26" s="44"/>
      <c r="B26" s="7" t="s">
        <v>19</v>
      </c>
      <c r="C26" s="41"/>
      <c r="D26" s="9"/>
      <c r="E26" s="9"/>
      <c r="F26" s="9"/>
      <c r="G26" s="9"/>
      <c r="H26" s="9"/>
      <c r="I26" s="1" t="s">
        <v>26</v>
      </c>
      <c r="J26" s="38"/>
    </row>
    <row r="27" spans="1:10" ht="21">
      <c r="A27" s="44"/>
      <c r="B27" s="7" t="s">
        <v>20</v>
      </c>
      <c r="C27" s="41"/>
      <c r="D27" s="8">
        <v>150000</v>
      </c>
      <c r="E27" s="10"/>
      <c r="F27" s="8"/>
      <c r="G27" s="11"/>
      <c r="H27" s="8"/>
      <c r="I27" s="23"/>
      <c r="J27" s="38"/>
    </row>
    <row r="28" spans="1:10" ht="21">
      <c r="A28" s="44"/>
      <c r="B28" s="7" t="s">
        <v>21</v>
      </c>
      <c r="C28" s="41"/>
      <c r="D28" s="8">
        <v>30000</v>
      </c>
      <c r="E28" s="8"/>
      <c r="F28" s="8"/>
      <c r="G28" s="8"/>
      <c r="H28" s="8"/>
      <c r="I28" s="1" t="s">
        <v>26</v>
      </c>
      <c r="J28" s="38"/>
    </row>
    <row r="29" spans="1:10" ht="21">
      <c r="A29" s="44"/>
      <c r="B29" s="7" t="s">
        <v>22</v>
      </c>
      <c r="C29" s="41"/>
      <c r="D29" s="8"/>
      <c r="E29" s="8"/>
      <c r="F29" s="8"/>
      <c r="G29" s="8"/>
      <c r="H29" s="8"/>
      <c r="I29" s="24"/>
      <c r="J29" s="38"/>
    </row>
    <row r="30" spans="1:10" ht="21">
      <c r="A30" s="44"/>
      <c r="B30" s="12" t="s">
        <v>23</v>
      </c>
      <c r="C30" s="41"/>
      <c r="D30" s="8">
        <v>157900.4</v>
      </c>
      <c r="E30" s="8"/>
      <c r="F30" s="8"/>
      <c r="G30" s="8"/>
      <c r="H30" s="8"/>
      <c r="I30" s="1" t="s">
        <v>26</v>
      </c>
      <c r="J30" s="38"/>
    </row>
    <row r="31" spans="1:10" ht="21">
      <c r="A31" s="44"/>
      <c r="B31" s="7" t="s">
        <v>24</v>
      </c>
      <c r="C31" s="41"/>
      <c r="D31" s="6"/>
      <c r="E31" s="6"/>
      <c r="F31" s="6"/>
      <c r="G31" s="6"/>
      <c r="H31" s="6"/>
      <c r="I31" s="26"/>
      <c r="J31" s="38"/>
    </row>
    <row r="32" spans="1:10" ht="21">
      <c r="A32" s="44"/>
      <c r="B32" s="7" t="s">
        <v>25</v>
      </c>
      <c r="C32" s="41"/>
      <c r="D32" s="6"/>
      <c r="E32" s="6"/>
      <c r="F32" s="6"/>
      <c r="G32" s="6"/>
      <c r="H32" s="6"/>
      <c r="I32" s="26"/>
      <c r="J32" s="38"/>
    </row>
    <row r="33" spans="1:10" ht="21">
      <c r="A33" s="44"/>
      <c r="B33" s="7" t="s">
        <v>39</v>
      </c>
      <c r="C33" s="41"/>
      <c r="D33" s="13">
        <v>50000</v>
      </c>
      <c r="E33" s="13"/>
      <c r="F33" s="13"/>
      <c r="G33" s="13"/>
      <c r="H33" s="13"/>
      <c r="I33" s="26"/>
      <c r="J33" s="38"/>
    </row>
    <row r="34" spans="1:10" ht="21">
      <c r="A34" s="44"/>
      <c r="B34" s="14" t="s">
        <v>12</v>
      </c>
      <c r="C34" s="41"/>
      <c r="D34" s="13">
        <v>487900.4</v>
      </c>
      <c r="E34" s="13"/>
      <c r="F34" s="13"/>
      <c r="G34" s="13"/>
      <c r="H34" s="13"/>
      <c r="I34" s="1" t="s">
        <v>26</v>
      </c>
      <c r="J34" s="38"/>
    </row>
    <row r="35" spans="1:10" ht="21">
      <c r="A35" s="44"/>
      <c r="B35" s="14" t="s">
        <v>13</v>
      </c>
      <c r="C35" s="42"/>
      <c r="D35" s="13">
        <v>99669.01</v>
      </c>
      <c r="E35" s="13"/>
      <c r="F35" s="13"/>
      <c r="G35" s="13"/>
      <c r="H35" s="13"/>
      <c r="I35" s="1" t="s">
        <v>26</v>
      </c>
      <c r="J35" s="39"/>
    </row>
    <row r="36" spans="1:10" ht="21">
      <c r="A36" s="45"/>
      <c r="B36" s="15" t="s">
        <v>10</v>
      </c>
      <c r="C36" s="16"/>
      <c r="D36" s="25">
        <f>SUM(D34:D35)</f>
        <v>587569.41</v>
      </c>
      <c r="E36" s="16"/>
      <c r="F36" s="16"/>
      <c r="G36" s="16"/>
      <c r="H36" s="16"/>
      <c r="I36" s="16"/>
      <c r="J36" s="16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</sheetData>
  <mergeCells count="29">
    <mergeCell ref="J24:J35"/>
    <mergeCell ref="C24:C35"/>
    <mergeCell ref="A24:A36"/>
    <mergeCell ref="H7:H8"/>
    <mergeCell ref="I7:I8"/>
    <mergeCell ref="J7:J18"/>
    <mergeCell ref="A20:A23"/>
    <mergeCell ref="C20:C22"/>
    <mergeCell ref="J20:J22"/>
    <mergeCell ref="C7:C18"/>
    <mergeCell ref="D7:D8"/>
    <mergeCell ref="E7:E8"/>
    <mergeCell ref="F7:F8"/>
    <mergeCell ref="G7:G8"/>
    <mergeCell ref="A7:A19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0.39370078740157483" right="0.47244094488188981" top="0.46078431372549017" bottom="0.4509803921568627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Mayzii Meya</cp:lastModifiedBy>
  <cp:lastPrinted>2024-02-13T03:33:35Z</cp:lastPrinted>
  <dcterms:created xsi:type="dcterms:W3CDTF">2024-01-10T07:59:11Z</dcterms:created>
  <dcterms:modified xsi:type="dcterms:W3CDTF">2024-04-29T07:59:19Z</dcterms:modified>
</cp:coreProperties>
</file>